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84" windowWidth="22692" windowHeight="901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5" i="1"/>
  <c r="J5" i="1"/>
  <c r="J4" i="1"/>
  <c r="J3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32" i="1"/>
  <c r="J33" i="1"/>
  <c r="J34" i="1"/>
  <c r="J35" i="1"/>
  <c r="J36" i="1"/>
  <c r="J37" i="1"/>
  <c r="I35" i="1"/>
  <c r="I36" i="1" s="1"/>
  <c r="I38" i="1" s="1"/>
  <c r="I42" i="1" s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6" i="1"/>
  <c r="H20" i="1"/>
  <c r="H22" i="1"/>
  <c r="H31" i="1"/>
  <c r="H34" i="1"/>
  <c r="H36" i="1"/>
  <c r="H38" i="1"/>
  <c r="H41" i="1"/>
  <c r="H42" i="1"/>
  <c r="H18" i="1"/>
  <c r="G18" i="1"/>
  <c r="F18" i="1"/>
  <c r="F17" i="1"/>
  <c r="G17" i="1" s="1"/>
  <c r="F19" i="1"/>
  <c r="G19" i="1" s="1"/>
  <c r="H4" i="1"/>
  <c r="H5" i="1"/>
  <c r="H6" i="1"/>
  <c r="H7" i="1"/>
  <c r="H8" i="1"/>
  <c r="H9" i="1"/>
  <c r="H15" i="1"/>
  <c r="H3" i="1"/>
  <c r="G39" i="1"/>
  <c r="H39" i="1" s="1"/>
  <c r="F39" i="1"/>
  <c r="G37" i="1"/>
  <c r="F37" i="1"/>
  <c r="G36" i="1"/>
  <c r="F36" i="1"/>
  <c r="G35" i="1"/>
  <c r="F35" i="1"/>
  <c r="G34" i="1"/>
  <c r="F33" i="1"/>
  <c r="G33" i="1"/>
  <c r="F34" i="1" s="1"/>
  <c r="G32" i="1"/>
  <c r="F32" i="1"/>
  <c r="G31" i="1"/>
  <c r="F25" i="1"/>
  <c r="G25" i="1" s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  <c r="F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3" i="1"/>
  <c r="H25" i="1" l="1"/>
  <c r="F26" i="1"/>
  <c r="J25" i="1"/>
  <c r="F40" i="1"/>
  <c r="F20" i="1"/>
  <c r="G20" i="1" s="1"/>
  <c r="G26" i="1" l="1"/>
  <c r="F27" i="1" s="1"/>
  <c r="J26" i="1"/>
  <c r="G40" i="1"/>
  <c r="J40" i="1"/>
  <c r="F21" i="1"/>
  <c r="G21" i="1" s="1"/>
  <c r="J27" i="1" l="1"/>
  <c r="G27" i="1"/>
  <c r="H40" i="1"/>
  <c r="J41" i="1"/>
  <c r="F22" i="1"/>
  <c r="G22" i="1" s="1"/>
  <c r="H27" i="1" l="1"/>
  <c r="F28" i="1"/>
  <c r="F23" i="1"/>
  <c r="G23" i="1" s="1"/>
  <c r="G28" i="1" l="1"/>
  <c r="J28" i="1"/>
  <c r="F29" i="1" l="1"/>
  <c r="H28" i="1"/>
  <c r="G29" i="1" l="1"/>
  <c r="F30" i="1" s="1"/>
  <c r="J29" i="1"/>
  <c r="G30" i="1" l="1"/>
  <c r="J30" i="1"/>
  <c r="J31" i="1" l="1"/>
  <c r="H30" i="1"/>
</calcChain>
</file>

<file path=xl/sharedStrings.xml><?xml version="1.0" encoding="utf-8"?>
<sst xmlns="http://schemas.openxmlformats.org/spreadsheetml/2006/main" count="63" uniqueCount="18">
  <si>
    <t>زمن الحدث</t>
  </si>
  <si>
    <t>رقم الزبون</t>
  </si>
  <si>
    <t>نوع الحدث</t>
  </si>
  <si>
    <t>زمن الوصول</t>
  </si>
  <si>
    <t>زمن الخدمة</t>
  </si>
  <si>
    <t>زمن المغادرة</t>
  </si>
  <si>
    <t>الزمن ضمن النظام</t>
  </si>
  <si>
    <t>وضعية الخدم</t>
  </si>
  <si>
    <t xml:space="preserve">زمن توقف خ </t>
  </si>
  <si>
    <t>19,2</t>
  </si>
  <si>
    <t>56,7</t>
  </si>
  <si>
    <t>-</t>
  </si>
  <si>
    <t>‐</t>
  </si>
  <si>
    <t>A</t>
  </si>
  <si>
    <t>D</t>
  </si>
  <si>
    <t>بداية الخدمة</t>
  </si>
  <si>
    <t>I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</si>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</sst>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د_._ج_._‏_-;\-* #,##0.00\ _د_._ج_._‏_-;_-* &quot;-&quot;??\ _د_._ج_._‏_-;_-@_-"/>
  </numFmts>
  <fonts count="3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rightToLeft="1" tabSelected="1" zoomScale="91" zoomScaleNormal="91" workbookViewId="0">
      <selection activeCell="K4" sqref="K4"/>
    </sheetView>
  </sheetViews>
  <sheetFormatPr defaultColWidth="14.33203125" defaultRowHeight="19.2" customHeight="1" x14ac:dyDescent="0.3"/>
  <cols>
    <col min="1" max="11" width="14.33203125" style="3"/>
  </cols>
  <sheetData>
    <row r="1" spans="1:11" ht="25.2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15</v>
      </c>
      <c r="G1" s="1" t="s">
        <v>5</v>
      </c>
      <c r="H1" s="1" t="s">
        <v>6</v>
      </c>
      <c r="I1" s="1"/>
      <c r="J1" s="1" t="s">
        <v>7</v>
      </c>
      <c r="K1" s="1" t="s">
        <v>8</v>
      </c>
    </row>
    <row r="2" spans="1:11" ht="19.2" customHeight="1" x14ac:dyDescent="0.3">
      <c r="A2" s="1">
        <v>0</v>
      </c>
      <c r="B2" s="1" t="s">
        <v>11</v>
      </c>
      <c r="C2" s="4" t="s">
        <v>12</v>
      </c>
      <c r="D2" s="4" t="s">
        <v>12</v>
      </c>
      <c r="E2" s="4" t="s">
        <v>12</v>
      </c>
      <c r="F2" s="4" t="str">
        <f>D2</f>
        <v>‐</v>
      </c>
      <c r="G2" s="4" t="str">
        <f>F2</f>
        <v>‐</v>
      </c>
      <c r="H2" s="4" t="s">
        <v>12</v>
      </c>
      <c r="I2" s="4" t="s">
        <v>12</v>
      </c>
      <c r="J2" s="4" t="s">
        <v>12</v>
      </c>
      <c r="K2" s="4" t="s">
        <v>12</v>
      </c>
    </row>
    <row r="3" spans="1:11" ht="19.2" customHeight="1" x14ac:dyDescent="0.3">
      <c r="A3" s="1">
        <v>3.2</v>
      </c>
      <c r="B3" s="1">
        <v>1</v>
      </c>
      <c r="C3" s="1" t="s">
        <v>13</v>
      </c>
      <c r="D3" s="1">
        <f>IF(C3="A",A3)</f>
        <v>3.2</v>
      </c>
      <c r="E3" s="1">
        <v>3.7</v>
      </c>
      <c r="F3" s="1">
        <f>D3</f>
        <v>3.2</v>
      </c>
      <c r="G3" s="1">
        <f t="shared" ref="G3:G9" si="0">F3+E3</f>
        <v>6.9</v>
      </c>
      <c r="H3" s="1">
        <f>G3-D3</f>
        <v>3.7</v>
      </c>
      <c r="I3" s="1">
        <v>0</v>
      </c>
      <c r="J3" s="1" t="str">
        <f>IF(F3&gt;G2,"I","B")</f>
        <v>B</v>
      </c>
      <c r="K3" s="1">
        <f>IF(D4&gt;F3,F3-D4,0)</f>
        <v>3.2</v>
      </c>
    </row>
    <row r="4" spans="1:11" ht="19.2" customHeight="1" x14ac:dyDescent="0.3">
      <c r="A4" s="1">
        <v>6.9</v>
      </c>
      <c r="B4" s="1">
        <v>1</v>
      </c>
      <c r="C4" s="1" t="s">
        <v>14</v>
      </c>
      <c r="D4" s="1" t="b">
        <f>IF(C4="A",A4)</f>
        <v>0</v>
      </c>
      <c r="F4" s="1">
        <f t="shared" ref="F4:F23" si="1">MAX(D4,G3)</f>
        <v>6.9</v>
      </c>
      <c r="G4" s="1">
        <f t="shared" si="0"/>
        <v>6.9</v>
      </c>
      <c r="H4" s="1">
        <f t="shared" ref="H4:H15" si="2">G4-D4</f>
        <v>6.9</v>
      </c>
      <c r="I4" s="1">
        <v>0</v>
      </c>
      <c r="J4" s="1" t="str">
        <f>IF(F4&gt;G3,"B","I")</f>
        <v>I</v>
      </c>
      <c r="K4" s="1">
        <v>0</v>
      </c>
    </row>
    <row r="5" spans="1:11" ht="19.2" customHeight="1" x14ac:dyDescent="0.3">
      <c r="A5" s="1">
        <v>10.9</v>
      </c>
      <c r="B5" s="1">
        <v>2</v>
      </c>
      <c r="C5" s="1" t="s">
        <v>13</v>
      </c>
      <c r="D5" s="1">
        <f t="shared" ref="D5:D42" si="3">IF(C5="A",A5)</f>
        <v>10.9</v>
      </c>
      <c r="E5" s="1">
        <v>3.8</v>
      </c>
      <c r="F5" s="1">
        <f t="shared" si="1"/>
        <v>10.9</v>
      </c>
      <c r="G5" s="1">
        <f t="shared" si="0"/>
        <v>14.7</v>
      </c>
      <c r="H5" s="1">
        <f t="shared" si="2"/>
        <v>3.7999999999999989</v>
      </c>
      <c r="I5" s="1">
        <v>0</v>
      </c>
      <c r="J5" s="1" t="str">
        <f>IF(F5&gt;G4,"B","i")</f>
        <v>B</v>
      </c>
      <c r="K5" s="1">
        <f>IF(F5&gt;G4,F5-G4,0)</f>
        <v>4</v>
      </c>
    </row>
    <row r="6" spans="1:11" ht="19.2" customHeight="1" x14ac:dyDescent="0.3">
      <c r="A6" s="1">
        <v>13</v>
      </c>
      <c r="B6" s="1">
        <v>3</v>
      </c>
      <c r="C6" s="1" t="s">
        <v>13</v>
      </c>
      <c r="D6" s="1">
        <f t="shared" si="3"/>
        <v>13</v>
      </c>
      <c r="E6" s="1">
        <v>4.2</v>
      </c>
      <c r="F6" s="1">
        <f t="shared" si="1"/>
        <v>14.7</v>
      </c>
      <c r="G6" s="1">
        <f t="shared" si="0"/>
        <v>18.899999999999999</v>
      </c>
      <c r="H6" s="1">
        <f t="shared" si="2"/>
        <v>5.8999999999999986</v>
      </c>
      <c r="I6" s="1">
        <f>MAX(0,I5+IF(C6="A",1,-1))</f>
        <v>1</v>
      </c>
      <c r="J6" s="1" t="str">
        <f t="shared" ref="J6:J41" si="4">IF(F6&gt;G5,"I","B")</f>
        <v>B</v>
      </c>
      <c r="K6" s="1">
        <f t="shared" ref="K6:K42" si="5">IF(F6&gt;G5,F6-G5,0)</f>
        <v>0</v>
      </c>
    </row>
    <row r="7" spans="1:11" ht="19.2" customHeight="1" x14ac:dyDescent="0.3">
      <c r="A7" s="1">
        <v>14.2</v>
      </c>
      <c r="B7" s="1">
        <v>4</v>
      </c>
      <c r="C7" s="1" t="s">
        <v>13</v>
      </c>
      <c r="D7" s="1">
        <f t="shared" si="3"/>
        <v>14.2</v>
      </c>
      <c r="E7" s="1">
        <v>3.2</v>
      </c>
      <c r="F7" s="1">
        <f t="shared" si="1"/>
        <v>18.899999999999999</v>
      </c>
      <c r="G7" s="1">
        <f t="shared" si="0"/>
        <v>22.099999999999998</v>
      </c>
      <c r="H7" s="1">
        <f t="shared" si="2"/>
        <v>7.8999999999999986</v>
      </c>
      <c r="I7" s="1">
        <f t="shared" ref="I7:I42" si="6">MAX(0,I6+IF(C7="A",1,-1))</f>
        <v>2</v>
      </c>
      <c r="J7" s="1" t="str">
        <f t="shared" si="4"/>
        <v>B</v>
      </c>
      <c r="K7" s="1">
        <f t="shared" si="5"/>
        <v>0</v>
      </c>
    </row>
    <row r="8" spans="1:11" ht="19.2" customHeight="1" x14ac:dyDescent="0.3">
      <c r="A8" s="1">
        <v>14.7</v>
      </c>
      <c r="B8" s="1">
        <v>2</v>
      </c>
      <c r="C8" s="1" t="s">
        <v>14</v>
      </c>
      <c r="D8" s="1" t="b">
        <f t="shared" si="3"/>
        <v>0</v>
      </c>
      <c r="E8" s="1"/>
      <c r="F8" s="1">
        <f t="shared" si="1"/>
        <v>22.099999999999998</v>
      </c>
      <c r="G8" s="1">
        <f t="shared" si="0"/>
        <v>22.099999999999998</v>
      </c>
      <c r="H8" s="1">
        <f t="shared" si="2"/>
        <v>22.099999999999998</v>
      </c>
      <c r="I8" s="1">
        <f t="shared" si="6"/>
        <v>1</v>
      </c>
      <c r="J8" s="1" t="str">
        <f t="shared" si="4"/>
        <v>B</v>
      </c>
      <c r="K8" s="1">
        <f t="shared" si="5"/>
        <v>0</v>
      </c>
    </row>
    <row r="9" spans="1:11" ht="19.2" customHeight="1" x14ac:dyDescent="0.3">
      <c r="A9" s="2">
        <v>17</v>
      </c>
      <c r="B9" s="1">
        <v>5</v>
      </c>
      <c r="C9" s="1" t="s">
        <v>13</v>
      </c>
      <c r="D9" s="1">
        <f t="shared" si="3"/>
        <v>17</v>
      </c>
      <c r="E9" s="1">
        <v>2.2000000000000002</v>
      </c>
      <c r="F9" s="1">
        <f t="shared" si="1"/>
        <v>22.099999999999998</v>
      </c>
      <c r="G9" s="1">
        <f t="shared" si="0"/>
        <v>24.299999999999997</v>
      </c>
      <c r="H9" s="1">
        <f t="shared" si="2"/>
        <v>7.2999999999999972</v>
      </c>
      <c r="I9" s="1">
        <f t="shared" si="6"/>
        <v>2</v>
      </c>
      <c r="J9" s="1" t="str">
        <f t="shared" si="4"/>
        <v>B</v>
      </c>
      <c r="K9" s="1">
        <f t="shared" si="5"/>
        <v>0</v>
      </c>
    </row>
    <row r="10" spans="1:11" ht="19.2" customHeight="1" x14ac:dyDescent="0.3">
      <c r="A10" s="1">
        <v>18.899999999999999</v>
      </c>
      <c r="B10" s="1">
        <v>3</v>
      </c>
      <c r="C10" s="1" t="s">
        <v>14</v>
      </c>
      <c r="D10" s="1" t="b">
        <f t="shared" si="3"/>
        <v>0</v>
      </c>
      <c r="E10" s="1"/>
      <c r="F10" s="1">
        <f t="shared" si="1"/>
        <v>24.299999999999997</v>
      </c>
      <c r="G10" s="1">
        <f>E10+F10</f>
        <v>24.299999999999997</v>
      </c>
      <c r="H10" s="1"/>
      <c r="I10" s="1">
        <f t="shared" si="6"/>
        <v>1</v>
      </c>
      <c r="J10" s="1" t="str">
        <f t="shared" si="4"/>
        <v>B</v>
      </c>
      <c r="K10" s="1">
        <f t="shared" si="5"/>
        <v>0</v>
      </c>
    </row>
    <row r="11" spans="1:11" ht="19.2" customHeight="1" x14ac:dyDescent="0.3">
      <c r="A11" s="1" t="s">
        <v>9</v>
      </c>
      <c r="B11" s="1">
        <v>6</v>
      </c>
      <c r="C11" s="1" t="s">
        <v>13</v>
      </c>
      <c r="D11" s="1" t="str">
        <f t="shared" si="3"/>
        <v>19,2</v>
      </c>
      <c r="E11" s="1">
        <v>4.3</v>
      </c>
      <c r="F11" s="1">
        <f t="shared" si="1"/>
        <v>24.299999999999997</v>
      </c>
      <c r="G11" s="1">
        <f>E11+F11</f>
        <v>28.599999999999998</v>
      </c>
      <c r="H11" s="1">
        <v>9.4</v>
      </c>
      <c r="I11" s="1">
        <f t="shared" si="6"/>
        <v>2</v>
      </c>
      <c r="J11" s="1" t="str">
        <f t="shared" si="4"/>
        <v>B</v>
      </c>
      <c r="K11" s="1">
        <f t="shared" si="5"/>
        <v>0</v>
      </c>
    </row>
    <row r="12" spans="1:11" ht="19.2" customHeight="1" x14ac:dyDescent="0.3">
      <c r="A12" s="1">
        <v>20.5</v>
      </c>
      <c r="B12" s="1">
        <v>7</v>
      </c>
      <c r="C12" s="1" t="s">
        <v>13</v>
      </c>
      <c r="D12" s="1">
        <f t="shared" si="3"/>
        <v>20.5</v>
      </c>
      <c r="E12" s="1">
        <v>2.6</v>
      </c>
      <c r="F12" s="1">
        <f t="shared" si="1"/>
        <v>28.599999999999998</v>
      </c>
      <c r="G12" s="1">
        <f t="shared" ref="G12:G23" si="7">F12+E12</f>
        <v>31.2</v>
      </c>
      <c r="H12" s="1">
        <v>10.7</v>
      </c>
      <c r="I12" s="1">
        <f t="shared" si="6"/>
        <v>3</v>
      </c>
      <c r="J12" s="1" t="str">
        <f t="shared" si="4"/>
        <v>B</v>
      </c>
      <c r="K12" s="1">
        <f t="shared" si="5"/>
        <v>0</v>
      </c>
    </row>
    <row r="13" spans="1:11" ht="19.2" customHeight="1" x14ac:dyDescent="0.3">
      <c r="A13" s="1">
        <v>22.1</v>
      </c>
      <c r="B13" s="1">
        <v>4</v>
      </c>
      <c r="C13" s="1" t="s">
        <v>14</v>
      </c>
      <c r="D13" s="1" t="b">
        <f t="shared" si="3"/>
        <v>0</v>
      </c>
      <c r="E13" s="1"/>
      <c r="F13" s="1">
        <f t="shared" si="1"/>
        <v>31.2</v>
      </c>
      <c r="G13" s="1">
        <f t="shared" si="7"/>
        <v>31.2</v>
      </c>
      <c r="H13" s="1"/>
      <c r="I13" s="1">
        <f t="shared" si="6"/>
        <v>2</v>
      </c>
      <c r="J13" s="1" t="str">
        <f t="shared" si="4"/>
        <v>B</v>
      </c>
      <c r="K13" s="1">
        <f t="shared" si="5"/>
        <v>0</v>
      </c>
    </row>
    <row r="14" spans="1:11" ht="19.2" customHeight="1" x14ac:dyDescent="0.3">
      <c r="A14" s="1">
        <v>24.3</v>
      </c>
      <c r="B14" s="1">
        <v>5</v>
      </c>
      <c r="C14" s="1" t="s">
        <v>14</v>
      </c>
      <c r="D14" s="1" t="b">
        <f t="shared" si="3"/>
        <v>0</v>
      </c>
      <c r="E14" s="1"/>
      <c r="F14" s="1">
        <f t="shared" si="1"/>
        <v>31.2</v>
      </c>
      <c r="G14" s="1">
        <f t="shared" si="7"/>
        <v>31.2</v>
      </c>
      <c r="H14" s="1"/>
      <c r="I14" s="1">
        <f t="shared" si="6"/>
        <v>1</v>
      </c>
      <c r="J14" s="1" t="str">
        <f t="shared" si="4"/>
        <v>B</v>
      </c>
      <c r="K14" s="1">
        <f t="shared" si="5"/>
        <v>0</v>
      </c>
    </row>
    <row r="15" spans="1:11" ht="19.2" customHeight="1" x14ac:dyDescent="0.3">
      <c r="A15" s="1">
        <v>27.3</v>
      </c>
      <c r="B15" s="1">
        <v>8</v>
      </c>
      <c r="C15" s="1" t="s">
        <v>13</v>
      </c>
      <c r="D15" s="1">
        <f t="shared" si="3"/>
        <v>27.3</v>
      </c>
      <c r="E15" s="1">
        <v>2</v>
      </c>
      <c r="F15" s="1">
        <f t="shared" si="1"/>
        <v>31.2</v>
      </c>
      <c r="G15" s="1">
        <f t="shared" si="7"/>
        <v>33.200000000000003</v>
      </c>
      <c r="H15" s="1">
        <f t="shared" si="2"/>
        <v>5.9000000000000021</v>
      </c>
      <c r="I15" s="1">
        <f t="shared" si="6"/>
        <v>2</v>
      </c>
      <c r="J15" s="1" t="str">
        <f t="shared" si="4"/>
        <v>B</v>
      </c>
      <c r="K15" s="1">
        <f t="shared" si="5"/>
        <v>0</v>
      </c>
    </row>
    <row r="16" spans="1:11" ht="19.2" customHeight="1" x14ac:dyDescent="0.3">
      <c r="A16" s="1">
        <v>28.6</v>
      </c>
      <c r="B16" s="1">
        <v>6</v>
      </c>
      <c r="C16" s="1" t="s">
        <v>14</v>
      </c>
      <c r="D16" s="1" t="b">
        <f t="shared" si="3"/>
        <v>0</v>
      </c>
      <c r="E16" s="1"/>
      <c r="F16" s="1">
        <f t="shared" si="1"/>
        <v>33.200000000000003</v>
      </c>
      <c r="G16" s="1">
        <f t="shared" si="7"/>
        <v>33.200000000000003</v>
      </c>
      <c r="H16" s="1"/>
      <c r="I16" s="1">
        <f t="shared" si="6"/>
        <v>1</v>
      </c>
      <c r="J16" s="1" t="str">
        <f t="shared" si="4"/>
        <v>B</v>
      </c>
      <c r="K16" s="1">
        <f t="shared" si="5"/>
        <v>0</v>
      </c>
    </row>
    <row r="17" spans="1:11" ht="19.2" customHeight="1" x14ac:dyDescent="0.3">
      <c r="A17" s="1">
        <v>31.2</v>
      </c>
      <c r="B17" s="1">
        <v>7</v>
      </c>
      <c r="C17" s="1" t="s">
        <v>14</v>
      </c>
      <c r="D17" s="1" t="b">
        <f t="shared" si="3"/>
        <v>0</v>
      </c>
      <c r="E17" s="1"/>
      <c r="F17" s="1">
        <f t="shared" si="1"/>
        <v>33.200000000000003</v>
      </c>
      <c r="G17" s="1">
        <f t="shared" si="7"/>
        <v>33.200000000000003</v>
      </c>
      <c r="H17" s="1"/>
      <c r="I17" s="1">
        <f t="shared" si="6"/>
        <v>0</v>
      </c>
      <c r="J17" s="1" t="str">
        <f t="shared" si="4"/>
        <v>B</v>
      </c>
      <c r="K17" s="1">
        <f t="shared" si="5"/>
        <v>0</v>
      </c>
    </row>
    <row r="18" spans="1:11" ht="19.2" customHeight="1" x14ac:dyDescent="0.3">
      <c r="A18" s="1">
        <v>32</v>
      </c>
      <c r="B18" s="1">
        <v>9</v>
      </c>
      <c r="C18" s="1" t="s">
        <v>13</v>
      </c>
      <c r="D18" s="1">
        <f t="shared" si="3"/>
        <v>32</v>
      </c>
      <c r="E18" s="1">
        <v>2.4</v>
      </c>
      <c r="F18" s="1">
        <f t="shared" si="1"/>
        <v>33.200000000000003</v>
      </c>
      <c r="G18" s="1">
        <f t="shared" si="7"/>
        <v>35.6</v>
      </c>
      <c r="H18" s="1">
        <f>G18-D18</f>
        <v>3.6000000000000014</v>
      </c>
      <c r="I18" s="1">
        <f t="shared" si="6"/>
        <v>1</v>
      </c>
      <c r="J18" s="1" t="str">
        <f t="shared" si="4"/>
        <v>B</v>
      </c>
      <c r="K18" s="1">
        <f t="shared" si="5"/>
        <v>0</v>
      </c>
    </row>
    <row r="19" spans="1:11" ht="19.2" customHeight="1" x14ac:dyDescent="0.3">
      <c r="A19" s="1">
        <v>33.200000000000003</v>
      </c>
      <c r="B19" s="1">
        <v>8</v>
      </c>
      <c r="C19" s="1" t="s">
        <v>14</v>
      </c>
      <c r="D19" s="1" t="b">
        <f t="shared" si="3"/>
        <v>0</v>
      </c>
      <c r="E19" s="1"/>
      <c r="F19" s="1">
        <f t="shared" si="1"/>
        <v>35.6</v>
      </c>
      <c r="G19" s="1">
        <f t="shared" si="7"/>
        <v>35.6</v>
      </c>
      <c r="H19" s="1"/>
      <c r="I19" s="1">
        <f t="shared" si="6"/>
        <v>0</v>
      </c>
      <c r="J19" s="1" t="str">
        <f t="shared" si="4"/>
        <v>B</v>
      </c>
      <c r="K19" s="1">
        <f t="shared" si="5"/>
        <v>0</v>
      </c>
    </row>
    <row r="20" spans="1:11" ht="19.2" customHeight="1" x14ac:dyDescent="0.3">
      <c r="A20" s="1">
        <v>35</v>
      </c>
      <c r="B20" s="1">
        <v>10</v>
      </c>
      <c r="C20" s="1" t="s">
        <v>13</v>
      </c>
      <c r="D20" s="1">
        <f t="shared" si="3"/>
        <v>35</v>
      </c>
      <c r="E20" s="1">
        <v>3.5</v>
      </c>
      <c r="F20" s="1">
        <f t="shared" si="1"/>
        <v>35.6</v>
      </c>
      <c r="G20" s="1">
        <f t="shared" si="7"/>
        <v>39.1</v>
      </c>
      <c r="H20" s="1">
        <f t="shared" ref="H20:H42" si="8">G20-D20</f>
        <v>4.1000000000000014</v>
      </c>
      <c r="I20" s="1">
        <f t="shared" si="6"/>
        <v>1</v>
      </c>
      <c r="J20" s="1" t="str">
        <f t="shared" si="4"/>
        <v>B</v>
      </c>
      <c r="K20" s="1">
        <f t="shared" si="5"/>
        <v>0</v>
      </c>
    </row>
    <row r="21" spans="1:11" ht="19.2" customHeight="1" x14ac:dyDescent="0.3">
      <c r="A21" s="1">
        <v>35.6</v>
      </c>
      <c r="B21" s="1">
        <v>9</v>
      </c>
      <c r="C21" s="1" t="s">
        <v>14</v>
      </c>
      <c r="D21" s="1" t="b">
        <f t="shared" si="3"/>
        <v>0</v>
      </c>
      <c r="E21" s="1"/>
      <c r="F21" s="1">
        <f t="shared" si="1"/>
        <v>39.1</v>
      </c>
      <c r="G21" s="1">
        <f t="shared" si="7"/>
        <v>39.1</v>
      </c>
      <c r="H21" s="1"/>
      <c r="I21" s="1">
        <f t="shared" si="6"/>
        <v>0</v>
      </c>
      <c r="J21" s="1" t="str">
        <f t="shared" si="4"/>
        <v>B</v>
      </c>
      <c r="K21" s="1">
        <f t="shared" si="5"/>
        <v>0</v>
      </c>
    </row>
    <row r="22" spans="1:11" ht="19.2" customHeight="1" x14ac:dyDescent="0.3">
      <c r="A22" s="1">
        <v>38.200000000000003</v>
      </c>
      <c r="B22" s="1">
        <v>11</v>
      </c>
      <c r="C22" s="1" t="s">
        <v>13</v>
      </c>
      <c r="D22" s="1">
        <f t="shared" si="3"/>
        <v>38.200000000000003</v>
      </c>
      <c r="E22" s="1">
        <v>3</v>
      </c>
      <c r="F22" s="1">
        <f t="shared" si="1"/>
        <v>39.1</v>
      </c>
      <c r="G22" s="1">
        <f t="shared" si="7"/>
        <v>42.1</v>
      </c>
      <c r="H22" s="1">
        <f t="shared" si="8"/>
        <v>3.8999999999999986</v>
      </c>
      <c r="I22" s="1">
        <f t="shared" si="6"/>
        <v>1</v>
      </c>
      <c r="J22" s="1" t="str">
        <f t="shared" si="4"/>
        <v>B</v>
      </c>
      <c r="K22" s="1">
        <f t="shared" si="5"/>
        <v>0</v>
      </c>
    </row>
    <row r="23" spans="1:11" ht="19.2" customHeight="1" x14ac:dyDescent="0.3">
      <c r="A23" s="1">
        <v>39.1</v>
      </c>
      <c r="B23" s="1">
        <v>10</v>
      </c>
      <c r="C23" s="1" t="s">
        <v>14</v>
      </c>
      <c r="D23" s="1" t="b">
        <f t="shared" si="3"/>
        <v>0</v>
      </c>
      <c r="E23" s="1"/>
      <c r="F23" s="1">
        <f t="shared" si="1"/>
        <v>42.1</v>
      </c>
      <c r="G23" s="1">
        <f t="shared" si="7"/>
        <v>42.1</v>
      </c>
      <c r="H23" s="1"/>
      <c r="I23" s="1">
        <f t="shared" si="6"/>
        <v>0</v>
      </c>
      <c r="J23" s="1" t="str">
        <f t="shared" si="4"/>
        <v>B</v>
      </c>
      <c r="K23" s="1">
        <f t="shared" si="5"/>
        <v>0</v>
      </c>
    </row>
    <row r="24" spans="1:11" ht="19.2" customHeight="1" x14ac:dyDescent="0.3">
      <c r="A24" s="1">
        <v>42.1</v>
      </c>
      <c r="B24" s="1">
        <v>11</v>
      </c>
      <c r="C24" s="1" t="s">
        <v>14</v>
      </c>
      <c r="D24" s="1" t="b">
        <f t="shared" si="3"/>
        <v>0</v>
      </c>
      <c r="E24" s="1"/>
      <c r="F24" s="1"/>
      <c r="G24" s="1">
        <v>42.1</v>
      </c>
      <c r="H24" s="1"/>
      <c r="I24" s="1">
        <f t="shared" si="6"/>
        <v>0</v>
      </c>
      <c r="J24" s="1" t="str">
        <f t="shared" si="4"/>
        <v>B</v>
      </c>
      <c r="K24" s="1">
        <f t="shared" si="5"/>
        <v>0</v>
      </c>
    </row>
    <row r="25" spans="1:11" ht="19.2" customHeight="1" x14ac:dyDescent="0.3">
      <c r="A25" s="1">
        <v>45.3</v>
      </c>
      <c r="B25" s="1">
        <v>12</v>
      </c>
      <c r="C25" s="1" t="s">
        <v>13</v>
      </c>
      <c r="D25" s="1">
        <f t="shared" si="3"/>
        <v>45.3</v>
      </c>
      <c r="E25" s="1">
        <v>2.4</v>
      </c>
      <c r="F25" s="1">
        <f t="shared" ref="F25:F30" si="9">MAX(D25,G24)</f>
        <v>45.3</v>
      </c>
      <c r="G25" s="1">
        <f t="shared" ref="G25:G37" si="10">F25+E25</f>
        <v>47.699999999999996</v>
      </c>
      <c r="H25" s="1">
        <f t="shared" si="8"/>
        <v>2.3999999999999986</v>
      </c>
      <c r="I25" s="1">
        <f t="shared" si="6"/>
        <v>1</v>
      </c>
      <c r="J25" s="1" t="str">
        <f t="shared" si="4"/>
        <v>I</v>
      </c>
      <c r="K25" s="1">
        <f t="shared" si="5"/>
        <v>3.1999999999999957</v>
      </c>
    </row>
    <row r="26" spans="1:11" ht="19.2" customHeight="1" x14ac:dyDescent="0.3">
      <c r="A26" s="1">
        <v>47.7</v>
      </c>
      <c r="B26" s="1">
        <v>12</v>
      </c>
      <c r="C26" s="1" t="s">
        <v>14</v>
      </c>
      <c r="D26" s="1" t="b">
        <f t="shared" si="3"/>
        <v>0</v>
      </c>
      <c r="E26" s="1"/>
      <c r="F26" s="1">
        <f t="shared" si="9"/>
        <v>47.699999999999996</v>
      </c>
      <c r="G26" s="1">
        <f t="shared" si="10"/>
        <v>47.699999999999996</v>
      </c>
      <c r="H26" s="1"/>
      <c r="I26" s="1">
        <f t="shared" si="6"/>
        <v>0</v>
      </c>
      <c r="J26" s="1" t="str">
        <f t="shared" si="4"/>
        <v>B</v>
      </c>
      <c r="K26" s="1">
        <f t="shared" si="5"/>
        <v>0</v>
      </c>
    </row>
    <row r="27" spans="1:11" ht="19.2" customHeight="1" x14ac:dyDescent="0.3">
      <c r="A27" s="1">
        <v>49.8</v>
      </c>
      <c r="B27" s="1">
        <v>13</v>
      </c>
      <c r="C27" s="1" t="s">
        <v>13</v>
      </c>
      <c r="D27" s="1">
        <f t="shared" si="3"/>
        <v>49.8</v>
      </c>
      <c r="E27" s="1">
        <v>3.2</v>
      </c>
      <c r="F27" s="1">
        <f t="shared" si="9"/>
        <v>49.8</v>
      </c>
      <c r="G27" s="1">
        <f t="shared" si="10"/>
        <v>53</v>
      </c>
      <c r="H27" s="1">
        <f t="shared" si="8"/>
        <v>3.2000000000000028</v>
      </c>
      <c r="I27" s="1">
        <f t="shared" si="6"/>
        <v>1</v>
      </c>
      <c r="J27" s="1" t="str">
        <f t="shared" si="4"/>
        <v>I</v>
      </c>
      <c r="K27" s="1">
        <f t="shared" si="5"/>
        <v>2.1000000000000014</v>
      </c>
    </row>
    <row r="28" spans="1:11" ht="19.2" customHeight="1" x14ac:dyDescent="0.3">
      <c r="A28" s="1">
        <v>52.7</v>
      </c>
      <c r="B28" s="1">
        <v>14</v>
      </c>
      <c r="C28" s="1" t="s">
        <v>13</v>
      </c>
      <c r="D28" s="1">
        <f t="shared" si="3"/>
        <v>52.7</v>
      </c>
      <c r="E28" s="1">
        <v>3.7</v>
      </c>
      <c r="F28" s="1">
        <f t="shared" si="9"/>
        <v>53</v>
      </c>
      <c r="G28" s="1">
        <f t="shared" si="10"/>
        <v>56.7</v>
      </c>
      <c r="H28" s="1">
        <f t="shared" si="8"/>
        <v>4</v>
      </c>
      <c r="I28" s="1">
        <f t="shared" si="6"/>
        <v>2</v>
      </c>
      <c r="J28" s="1" t="str">
        <f t="shared" si="4"/>
        <v>B</v>
      </c>
      <c r="K28" s="1">
        <f t="shared" si="5"/>
        <v>0</v>
      </c>
    </row>
    <row r="29" spans="1:11" ht="19.2" customHeight="1" x14ac:dyDescent="0.3">
      <c r="A29" s="1">
        <v>53</v>
      </c>
      <c r="B29" s="1">
        <v>13</v>
      </c>
      <c r="C29" s="1" t="s">
        <v>14</v>
      </c>
      <c r="D29" s="1" t="b">
        <f t="shared" si="3"/>
        <v>0</v>
      </c>
      <c r="E29" s="1"/>
      <c r="F29" s="1">
        <f t="shared" si="9"/>
        <v>56.7</v>
      </c>
      <c r="G29" s="1">
        <f t="shared" si="10"/>
        <v>56.7</v>
      </c>
      <c r="H29" s="1"/>
      <c r="I29" s="1">
        <f t="shared" si="6"/>
        <v>1</v>
      </c>
      <c r="J29" s="1" t="str">
        <f t="shared" si="4"/>
        <v>B</v>
      </c>
      <c r="K29" s="1">
        <f t="shared" si="5"/>
        <v>0</v>
      </c>
    </row>
    <row r="30" spans="1:11" ht="19.2" customHeight="1" x14ac:dyDescent="0.3">
      <c r="A30" s="1">
        <v>54.8</v>
      </c>
      <c r="B30" s="1">
        <v>15</v>
      </c>
      <c r="C30" s="1" t="s">
        <v>13</v>
      </c>
      <c r="D30" s="1">
        <f t="shared" si="3"/>
        <v>54.8</v>
      </c>
      <c r="E30" s="1">
        <v>3.8</v>
      </c>
      <c r="F30" s="1">
        <f t="shared" si="9"/>
        <v>56.7</v>
      </c>
      <c r="G30" s="1">
        <f t="shared" si="10"/>
        <v>60.5</v>
      </c>
      <c r="H30" s="1">
        <f t="shared" si="8"/>
        <v>5.7000000000000028</v>
      </c>
      <c r="I30" s="1">
        <f t="shared" si="6"/>
        <v>2</v>
      </c>
      <c r="J30" s="1" t="str">
        <f t="shared" si="4"/>
        <v>B</v>
      </c>
      <c r="K30" s="1">
        <f t="shared" si="5"/>
        <v>0</v>
      </c>
    </row>
    <row r="31" spans="1:11" ht="19.2" customHeight="1" x14ac:dyDescent="0.3">
      <c r="A31" s="1">
        <v>56.5</v>
      </c>
      <c r="B31" s="1">
        <v>16</v>
      </c>
      <c r="C31" s="1" t="s">
        <v>13</v>
      </c>
      <c r="D31" s="1">
        <f t="shared" si="3"/>
        <v>56.5</v>
      </c>
      <c r="E31" s="1">
        <v>3.2</v>
      </c>
      <c r="F31" s="1">
        <v>60.5</v>
      </c>
      <c r="G31" s="1">
        <f t="shared" si="10"/>
        <v>63.7</v>
      </c>
      <c r="H31" s="1">
        <f t="shared" si="8"/>
        <v>7.2000000000000028</v>
      </c>
      <c r="I31" s="1">
        <f t="shared" si="6"/>
        <v>3</v>
      </c>
      <c r="J31" s="1" t="str">
        <f t="shared" si="4"/>
        <v>B</v>
      </c>
      <c r="K31" s="1">
        <f t="shared" si="5"/>
        <v>0</v>
      </c>
    </row>
    <row r="32" spans="1:11" ht="19.2" customHeight="1" x14ac:dyDescent="0.3">
      <c r="A32" s="1" t="s">
        <v>10</v>
      </c>
      <c r="B32" s="1">
        <v>14</v>
      </c>
      <c r="C32" s="1" t="s">
        <v>14</v>
      </c>
      <c r="D32" s="1" t="b">
        <f t="shared" si="3"/>
        <v>0</v>
      </c>
      <c r="E32" s="1"/>
      <c r="F32" s="1">
        <f t="shared" ref="F32:F37" si="11">MAX(D32,G31)</f>
        <v>63.7</v>
      </c>
      <c r="G32" s="1">
        <f t="shared" si="10"/>
        <v>63.7</v>
      </c>
      <c r="H32" s="1"/>
      <c r="I32" s="1">
        <f t="shared" si="6"/>
        <v>2</v>
      </c>
      <c r="J32" s="1" t="str">
        <f t="shared" si="4"/>
        <v>B</v>
      </c>
      <c r="K32" s="1">
        <f t="shared" si="5"/>
        <v>0</v>
      </c>
    </row>
    <row r="33" spans="1:11" ht="19.2" customHeight="1" x14ac:dyDescent="0.3">
      <c r="A33" s="1">
        <v>60.5</v>
      </c>
      <c r="B33" s="1">
        <v>15</v>
      </c>
      <c r="C33" s="1" t="s">
        <v>14</v>
      </c>
      <c r="D33" s="1" t="b">
        <f t="shared" si="3"/>
        <v>0</v>
      </c>
      <c r="E33" s="1"/>
      <c r="F33" s="1">
        <f t="shared" si="11"/>
        <v>63.7</v>
      </c>
      <c r="G33" s="1">
        <f t="shared" si="10"/>
        <v>63.7</v>
      </c>
      <c r="H33" s="1"/>
      <c r="I33" s="1">
        <f t="shared" si="6"/>
        <v>1</v>
      </c>
      <c r="J33" s="1" t="str">
        <f t="shared" si="4"/>
        <v>B</v>
      </c>
      <c r="K33" s="1">
        <f t="shared" si="5"/>
        <v>0</v>
      </c>
    </row>
    <row r="34" spans="1:11" ht="19.2" customHeight="1" x14ac:dyDescent="0.3">
      <c r="A34" s="1">
        <v>61.3</v>
      </c>
      <c r="B34" s="1">
        <v>17</v>
      </c>
      <c r="C34" s="1" t="s">
        <v>13</v>
      </c>
      <c r="D34" s="1">
        <f t="shared" si="3"/>
        <v>61.3</v>
      </c>
      <c r="E34" s="1">
        <v>4.3</v>
      </c>
      <c r="F34" s="1">
        <f t="shared" si="11"/>
        <v>63.7</v>
      </c>
      <c r="G34" s="1">
        <f t="shared" si="10"/>
        <v>68</v>
      </c>
      <c r="H34" s="1">
        <f t="shared" si="8"/>
        <v>6.7000000000000028</v>
      </c>
      <c r="I34" s="1">
        <f t="shared" si="6"/>
        <v>2</v>
      </c>
      <c r="J34" s="1" t="str">
        <f t="shared" si="4"/>
        <v>B</v>
      </c>
      <c r="K34" s="1">
        <f t="shared" si="5"/>
        <v>0</v>
      </c>
    </row>
    <row r="35" spans="1:11" ht="19.2" customHeight="1" x14ac:dyDescent="0.3">
      <c r="A35" s="1">
        <v>63.7</v>
      </c>
      <c r="B35" s="1">
        <v>16</v>
      </c>
      <c r="C35" s="1" t="s">
        <v>14</v>
      </c>
      <c r="D35" s="1" t="b">
        <f t="shared" si="3"/>
        <v>0</v>
      </c>
      <c r="E35" s="1"/>
      <c r="F35" s="1">
        <f t="shared" si="11"/>
        <v>68</v>
      </c>
      <c r="G35" s="1">
        <f t="shared" si="10"/>
        <v>68</v>
      </c>
      <c r="H35" s="1"/>
      <c r="I35" s="1">
        <f t="shared" si="6"/>
        <v>1</v>
      </c>
      <c r="J35" s="1" t="str">
        <f t="shared" si="4"/>
        <v>B</v>
      </c>
      <c r="K35" s="1">
        <f t="shared" si="5"/>
        <v>0</v>
      </c>
    </row>
    <row r="36" spans="1:11" ht="19.2" customHeight="1" x14ac:dyDescent="0.3">
      <c r="A36" s="1">
        <v>67.099999999999994</v>
      </c>
      <c r="B36" s="1">
        <v>18</v>
      </c>
      <c r="C36" s="1" t="s">
        <v>13</v>
      </c>
      <c r="D36" s="1">
        <f t="shared" si="3"/>
        <v>67.099999999999994</v>
      </c>
      <c r="E36" s="1">
        <v>2.6</v>
      </c>
      <c r="F36" s="1">
        <f t="shared" si="11"/>
        <v>68</v>
      </c>
      <c r="G36" s="1">
        <f t="shared" si="10"/>
        <v>70.599999999999994</v>
      </c>
      <c r="H36" s="1">
        <f t="shared" si="8"/>
        <v>3.5</v>
      </c>
      <c r="I36" s="1">
        <f t="shared" si="6"/>
        <v>2</v>
      </c>
      <c r="J36" s="1" t="str">
        <f t="shared" si="4"/>
        <v>B</v>
      </c>
      <c r="K36" s="1">
        <f t="shared" si="5"/>
        <v>0</v>
      </c>
    </row>
    <row r="37" spans="1:11" ht="19.2" customHeight="1" x14ac:dyDescent="0.3">
      <c r="A37" s="1">
        <v>68</v>
      </c>
      <c r="B37" s="1">
        <v>17</v>
      </c>
      <c r="C37" s="1" t="s">
        <v>14</v>
      </c>
      <c r="D37" s="1" t="b">
        <f t="shared" si="3"/>
        <v>0</v>
      </c>
      <c r="E37" s="1"/>
      <c r="F37" s="1">
        <f t="shared" si="11"/>
        <v>70.599999999999994</v>
      </c>
      <c r="G37" s="1">
        <f t="shared" si="10"/>
        <v>70.599999999999994</v>
      </c>
      <c r="H37" s="1"/>
      <c r="I37" s="1">
        <v>0</v>
      </c>
      <c r="J37" s="1" t="str">
        <f t="shared" si="4"/>
        <v>B</v>
      </c>
      <c r="K37" s="1">
        <f t="shared" si="5"/>
        <v>0</v>
      </c>
    </row>
    <row r="38" spans="1:11" ht="19.2" customHeight="1" x14ac:dyDescent="0.3">
      <c r="A38" s="1">
        <v>70.599999999999994</v>
      </c>
      <c r="B38" s="1">
        <v>18</v>
      </c>
      <c r="C38" s="1" t="s">
        <v>14</v>
      </c>
      <c r="D38" s="1" t="b">
        <f t="shared" si="3"/>
        <v>0</v>
      </c>
      <c r="E38" s="1"/>
      <c r="F38" s="1"/>
      <c r="G38" s="1">
        <v>70.599999999999994</v>
      </c>
      <c r="H38" s="1">
        <f t="shared" si="8"/>
        <v>70.599999999999994</v>
      </c>
      <c r="I38" s="1">
        <f t="shared" si="6"/>
        <v>0</v>
      </c>
      <c r="J38" s="1" t="s">
        <v>16</v>
      </c>
      <c r="K38" s="1">
        <f t="shared" si="5"/>
        <v>0</v>
      </c>
    </row>
    <row r="39" spans="1:11" ht="19.2" customHeight="1" x14ac:dyDescent="0.3">
      <c r="A39" s="1">
        <v>71.599999999999994</v>
      </c>
      <c r="B39" s="1">
        <v>17</v>
      </c>
      <c r="C39" s="1" t="s">
        <v>13</v>
      </c>
      <c r="D39" s="1">
        <f t="shared" si="3"/>
        <v>71.599999999999994</v>
      </c>
      <c r="E39" s="1">
        <v>3.5</v>
      </c>
      <c r="F39" s="1">
        <f>MAX(D39,G38)</f>
        <v>71.599999999999994</v>
      </c>
      <c r="G39" s="1">
        <f>F39+E39</f>
        <v>75.099999999999994</v>
      </c>
      <c r="H39" s="1">
        <f t="shared" si="8"/>
        <v>3.5</v>
      </c>
      <c r="I39" s="1">
        <v>0</v>
      </c>
      <c r="J39" s="1" t="s">
        <v>17</v>
      </c>
      <c r="K39" s="1">
        <f t="shared" si="5"/>
        <v>1</v>
      </c>
    </row>
    <row r="40" spans="1:11" ht="19.2" customHeight="1" x14ac:dyDescent="0.3">
      <c r="A40" s="1">
        <v>75</v>
      </c>
      <c r="B40" s="1">
        <v>18</v>
      </c>
      <c r="C40" s="1" t="s">
        <v>13</v>
      </c>
      <c r="D40" s="1">
        <f t="shared" si="3"/>
        <v>75</v>
      </c>
      <c r="E40" s="1">
        <v>4</v>
      </c>
      <c r="F40" s="1">
        <f>MAX(D40,G39)</f>
        <v>75.099999999999994</v>
      </c>
      <c r="G40" s="1">
        <f>F40+E40</f>
        <v>79.099999999999994</v>
      </c>
      <c r="H40" s="1">
        <f t="shared" si="8"/>
        <v>4.0999999999999943</v>
      </c>
      <c r="I40" s="1">
        <v>1</v>
      </c>
      <c r="J40" s="1" t="str">
        <f t="shared" si="4"/>
        <v>B</v>
      </c>
      <c r="K40" s="1">
        <f t="shared" si="5"/>
        <v>0</v>
      </c>
    </row>
    <row r="41" spans="1:11" ht="19.2" customHeight="1" x14ac:dyDescent="0.3">
      <c r="A41" s="1">
        <v>75.099999999999994</v>
      </c>
      <c r="B41" s="1">
        <v>19</v>
      </c>
      <c r="C41" s="1" t="s">
        <v>14</v>
      </c>
      <c r="D41" s="1" t="b">
        <f t="shared" si="3"/>
        <v>0</v>
      </c>
      <c r="E41" s="1"/>
      <c r="F41" s="1"/>
      <c r="G41" s="1"/>
      <c r="H41" s="1">
        <f t="shared" si="8"/>
        <v>0</v>
      </c>
      <c r="I41" s="1">
        <v>0</v>
      </c>
      <c r="J41" s="1" t="str">
        <f t="shared" si="4"/>
        <v>B</v>
      </c>
      <c r="K41" s="1">
        <f t="shared" si="5"/>
        <v>0</v>
      </c>
    </row>
    <row r="42" spans="1:11" ht="19.2" customHeight="1" x14ac:dyDescent="0.3">
      <c r="A42" s="1">
        <v>79.099999999999994</v>
      </c>
      <c r="B42" s="1">
        <v>20</v>
      </c>
      <c r="C42" s="1" t="s">
        <v>14</v>
      </c>
      <c r="D42" s="1" t="b">
        <f t="shared" si="3"/>
        <v>0</v>
      </c>
      <c r="E42" s="1"/>
      <c r="F42" s="1"/>
      <c r="G42" s="1"/>
      <c r="H42" s="1">
        <f t="shared" si="8"/>
        <v>0</v>
      </c>
      <c r="I42" s="1">
        <f t="shared" si="6"/>
        <v>0</v>
      </c>
      <c r="J42" s="1" t="s">
        <v>16</v>
      </c>
      <c r="K42" s="1">
        <f t="shared" si="5"/>
        <v>0</v>
      </c>
    </row>
  </sheetData>
  <pageMargins left="0.7" right="0.7" top="0.75" bottom="0.75" header="0.3" footer="0.3"/>
  <pageSetup orientation="portrait" horizontalDpi="4294967293" verticalDpi="0" r:id="rId1"/>
  <ignoredErrors>
    <ignoredError sqref="J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2026-04-26T22:14:27Z</dcterms:created>
  <dcterms:modified xsi:type="dcterms:W3CDTF">2026-04-27T21:51:34Z</dcterms:modified>
</cp:coreProperties>
</file>